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gruppoiren.sharepoint.com/sites/InvestorRelations/Documenti condivisi/General/Sito internet - sez. Investitori/2025/"/>
    </mc:Choice>
  </mc:AlternateContent>
  <xr:revisionPtr revIDLastSave="0" documentId="8_{6E9DE222-DFAB-44F8-B4DE-520FDB8A83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E21" i="1"/>
  <c r="E20" i="1"/>
  <c r="E19" i="1"/>
  <c r="E18" i="1"/>
  <c r="E17" i="1"/>
  <c r="E16" i="1"/>
  <c r="H21" i="1"/>
  <c r="G21" i="1"/>
  <c r="F21" i="1"/>
  <c r="F20" i="1"/>
  <c r="F19" i="1"/>
  <c r="F18" i="1"/>
  <c r="F17" i="1"/>
  <c r="F16" i="1"/>
  <c r="H17" i="1"/>
  <c r="H19" i="1"/>
  <c r="G19" i="1"/>
  <c r="G17" i="1"/>
  <c r="H20" i="1" l="1"/>
  <c r="G20" i="1"/>
  <c r="H18" i="1"/>
  <c r="G18" i="1"/>
  <c r="H16" i="1"/>
  <c r="G16" i="1"/>
</calcChain>
</file>

<file path=xl/sharedStrings.xml><?xml version="1.0" encoding="utf-8"?>
<sst xmlns="http://schemas.openxmlformats.org/spreadsheetml/2006/main" count="78" uniqueCount="60">
  <si>
    <t>INDICATORI</t>
  </si>
  <si>
    <t>U.M.</t>
  </si>
  <si>
    <t>Dati Economici</t>
  </si>
  <si>
    <t>Ricavi</t>
  </si>
  <si>
    <t>Mln €</t>
  </si>
  <si>
    <t>Margine operativo lordo</t>
  </si>
  <si>
    <t>Risultato operativo</t>
  </si>
  <si>
    <t>Risultato prima delle imposte</t>
  </si>
  <si>
    <t>Risultato netto di Gruppo e di Terzi</t>
  </si>
  <si>
    <t>Dati patrimoniali</t>
  </si>
  <si>
    <t>Capitale investito netto</t>
  </si>
  <si>
    <t>Patrimonio netto</t>
  </si>
  <si>
    <t>Posizione finanziaria netta</t>
  </si>
  <si>
    <t>Principali indicatori</t>
  </si>
  <si>
    <t>MOL/Ricavi</t>
  </si>
  <si>
    <t>%</t>
  </si>
  <si>
    <t>ROI</t>
  </si>
  <si>
    <t>ROS</t>
  </si>
  <si>
    <t>ROE</t>
  </si>
  <si>
    <t>Debt/Equity</t>
  </si>
  <si>
    <t>Dati operativi</t>
  </si>
  <si>
    <t>Energia elettrica venduta</t>
  </si>
  <si>
    <t>GWh</t>
  </si>
  <si>
    <t>Gas venduto</t>
  </si>
  <si>
    <r>
      <t>Mln m</t>
    </r>
    <r>
      <rPr>
        <vertAlign val="superscript"/>
        <sz val="11"/>
        <color rgb="FF000000"/>
        <rFont val="Raleway-Regular"/>
        <family val="2"/>
      </rPr>
      <t>3</t>
    </r>
  </si>
  <si>
    <t>Energia elettrica generata</t>
  </si>
  <si>
    <t>Energia termica prodotta</t>
  </si>
  <si>
    <t>GWht</t>
  </si>
  <si>
    <t>Volumetria servita teleriscaldamento</t>
  </si>
  <si>
    <t>Dipendenti</t>
  </si>
  <si>
    <t>n.</t>
  </si>
  <si>
    <t>Rifiuti gestiti</t>
  </si>
  <si>
    <t>Acqua venduta</t>
  </si>
  <si>
    <t>K ton</t>
  </si>
  <si>
    <t>PFN/EBITDA</t>
  </si>
  <si>
    <t>x</t>
  </si>
  <si>
    <t>Risultato netto attribuibile agli azionisti</t>
  </si>
  <si>
    <t>CCGT</t>
  </si>
  <si>
    <t>Biogas</t>
  </si>
  <si>
    <t>IMPIANTI DI GENERAZIONE ELETTRICA</t>
  </si>
  <si>
    <t>Idroelettrici</t>
  </si>
  <si>
    <t>Fotovoltaici</t>
  </si>
  <si>
    <t>Eolici</t>
  </si>
  <si>
    <t>Termoelettrici</t>
  </si>
  <si>
    <t>Termovalorizzatori</t>
  </si>
  <si>
    <t>Discariche</t>
  </si>
  <si>
    <t>Altre rinnovabili</t>
  </si>
  <si>
    <t>TOTALE</t>
  </si>
  <si>
    <t>CAPACITA' INSTALLATA
(MWe)</t>
  </si>
  <si>
    <t>ENERGIA ELETTRICA PRODOTTA (GWhe)</t>
  </si>
  <si>
    <t>IMPIANTI DI GENERAZIONE TERMICA</t>
  </si>
  <si>
    <t>CAPACITA' INSTALLATA
(MWt)</t>
  </si>
  <si>
    <t>ENERGIA TERMICA PRODOTTA (GWht)</t>
  </si>
  <si>
    <t>                          874</t>
  </si>
  <si>
    <t>                      1.528</t>
  </si>
  <si>
    <t>                          191</t>
  </si>
  <si>
    <t>                             0</t>
  </si>
  <si>
    <t>                      2.594</t>
  </si>
  <si>
    <t>Caldaie</t>
  </si>
  <si>
    <t>Biomassa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</si>
</sst>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rgb="FF000000"/>
      <name val="Raleway-Regular"/>
      <family val="2"/>
    </font>
    <font>
      <sz val="11"/>
      <color rgb="FFFF0000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Raleway-Regular"/>
      <family val="2"/>
    </font>
    <font>
      <sz val="11"/>
      <color rgb="FFFF0000"/>
      <name val="Raleway-Regular"/>
      <family val="2"/>
    </font>
    <font>
      <sz val="11"/>
      <name val="Raleway-Regular"/>
      <family val="2"/>
    </font>
    <font>
      <b/>
      <sz val="11"/>
      <color rgb="FF000000"/>
      <name val="Raleway-Regular"/>
    </font>
    <font>
      <b/>
      <sz val="11"/>
      <name val="Raleway-Regula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33A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BDBDB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vertical="top" wrapText="1" indent="2"/>
    </xf>
    <xf numFmtId="0" fontId="6" fillId="2" borderId="1" xfId="0" applyFont="1" applyFill="1" applyBorder="1" applyAlignment="1">
      <alignment vertical="top" wrapText="1" indent="2"/>
    </xf>
    <xf numFmtId="0" fontId="7" fillId="2" borderId="1" xfId="0" applyFont="1" applyFill="1" applyBorder="1" applyAlignment="1">
      <alignment vertical="top" wrapText="1" indent="2"/>
    </xf>
    <xf numFmtId="0" fontId="6" fillId="2" borderId="1" xfId="0" applyFont="1" applyFill="1" applyBorder="1" applyAlignment="1">
      <alignment horizontal="left" vertical="center" wrapText="1" indent="2"/>
    </xf>
    <xf numFmtId="3" fontId="8" fillId="2" borderId="1" xfId="0" applyNumberFormat="1" applyFont="1" applyFill="1" applyBorder="1" applyAlignment="1">
      <alignment vertical="top" wrapText="1" indent="2"/>
    </xf>
    <xf numFmtId="0" fontId="8" fillId="2" borderId="1" xfId="0" applyFont="1" applyFill="1" applyBorder="1" applyAlignment="1">
      <alignment vertical="top" wrapText="1" indent="2"/>
    </xf>
    <xf numFmtId="10" fontId="8" fillId="2" borderId="1" xfId="0" applyNumberFormat="1" applyFont="1" applyFill="1" applyBorder="1" applyAlignment="1">
      <alignment vertical="top" wrapText="1" indent="2"/>
    </xf>
    <xf numFmtId="10" fontId="8" fillId="2" borderId="1" xfId="1" applyNumberFormat="1" applyFont="1" applyFill="1" applyBorder="1" applyAlignment="1">
      <alignment horizontal="right" vertical="center" wrapText="1" indent="2"/>
    </xf>
    <xf numFmtId="165" fontId="8" fillId="2" borderId="1" xfId="0" applyNumberFormat="1" applyFont="1" applyFill="1" applyBorder="1" applyAlignment="1">
      <alignment vertical="top" wrapText="1" indent="2"/>
    </xf>
    <xf numFmtId="166" fontId="8" fillId="2" borderId="1" xfId="0" applyNumberFormat="1" applyFont="1" applyFill="1" applyBorder="1" applyAlignment="1">
      <alignment vertical="top" wrapText="1" indent="2"/>
    </xf>
    <xf numFmtId="3" fontId="8" fillId="0" borderId="1" xfId="0" applyNumberFormat="1" applyFont="1" applyBorder="1" applyAlignment="1">
      <alignment vertical="top" wrapText="1" indent="2"/>
    </xf>
    <xf numFmtId="0" fontId="8" fillId="2" borderId="1" xfId="0" applyFont="1" applyFill="1" applyBorder="1" applyAlignment="1">
      <alignment horizontal="left" vertical="center" wrapText="1" indent="2"/>
    </xf>
    <xf numFmtId="0" fontId="8" fillId="0" borderId="1" xfId="0" applyFont="1" applyBorder="1" applyAlignment="1">
      <alignment vertical="top" wrapText="1" indent="2"/>
    </xf>
    <xf numFmtId="0" fontId="9" fillId="2" borderId="1" xfId="0" applyFont="1" applyFill="1" applyBorder="1" applyAlignment="1">
      <alignment horizontal="left" vertical="center" wrapText="1" indent="2"/>
    </xf>
    <xf numFmtId="3" fontId="10" fillId="0" borderId="1" xfId="0" applyNumberFormat="1" applyFont="1" applyBorder="1" applyAlignment="1">
      <alignment vertical="top" wrapText="1" indent="2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50"/>
  <sheetViews>
    <sheetView showGridLines="0" tabSelected="1" topLeftCell="A34" workbookViewId="0">
      <selection activeCell="F48" sqref="F48"/>
    </sheetView>
  </sheetViews>
  <sheetFormatPr defaultRowHeight="14.5"/>
  <cols>
    <col min="2" max="2" width="53.26953125" customWidth="1"/>
    <col min="3" max="5" width="21.1796875" customWidth="1"/>
    <col min="6" max="6" width="21.1796875" style="2" customWidth="1"/>
    <col min="7" max="8" width="21.1796875" customWidth="1"/>
  </cols>
  <sheetData>
    <row r="3" spans="2:8">
      <c r="B3" s="3" t="s">
        <v>0</v>
      </c>
      <c r="C3" s="4" t="s">
        <v>1</v>
      </c>
      <c r="D3" s="4">
        <v>2024</v>
      </c>
      <c r="E3" s="4">
        <v>2023</v>
      </c>
      <c r="F3" s="4">
        <v>2022</v>
      </c>
      <c r="G3" s="4">
        <v>2021</v>
      </c>
      <c r="H3" s="4">
        <v>2020</v>
      </c>
    </row>
    <row r="4" spans="2:8" ht="20.5" customHeight="1" thickBot="1">
      <c r="B4" s="5" t="s">
        <v>2</v>
      </c>
      <c r="C4" s="6"/>
      <c r="D4" s="6"/>
      <c r="E4" s="6"/>
      <c r="F4" s="7"/>
      <c r="G4" s="6"/>
      <c r="H4" s="6"/>
    </row>
    <row r="5" spans="2:8" ht="20.5" customHeight="1" thickBot="1">
      <c r="B5" s="8" t="s">
        <v>3</v>
      </c>
      <c r="C5" s="8" t="s">
        <v>4</v>
      </c>
      <c r="D5" s="9">
        <v>6043</v>
      </c>
      <c r="E5" s="9">
        <v>6490</v>
      </c>
      <c r="F5" s="9">
        <v>7863</v>
      </c>
      <c r="G5" s="9">
        <v>4956</v>
      </c>
      <c r="H5" s="9">
        <v>3726</v>
      </c>
    </row>
    <row r="6" spans="2:8" ht="20.5" customHeight="1" thickBot="1">
      <c r="B6" s="8" t="s">
        <v>5</v>
      </c>
      <c r="C6" s="8" t="s">
        <v>4</v>
      </c>
      <c r="D6" s="9">
        <v>1274</v>
      </c>
      <c r="E6" s="9">
        <v>1197</v>
      </c>
      <c r="F6" s="9">
        <v>1055</v>
      </c>
      <c r="G6" s="9">
        <v>1016</v>
      </c>
      <c r="H6" s="10">
        <v>927</v>
      </c>
    </row>
    <row r="7" spans="2:8" ht="20.5" customHeight="1" thickBot="1">
      <c r="B7" s="8" t="s">
        <v>6</v>
      </c>
      <c r="C7" s="8" t="s">
        <v>4</v>
      </c>
      <c r="D7" s="10">
        <v>520</v>
      </c>
      <c r="E7" s="10">
        <v>464</v>
      </c>
      <c r="F7" s="10">
        <v>464</v>
      </c>
      <c r="G7" s="10">
        <v>454</v>
      </c>
      <c r="H7" s="10">
        <v>415</v>
      </c>
    </row>
    <row r="8" spans="2:8" ht="20.5" customHeight="1" thickBot="1">
      <c r="B8" s="8" t="s">
        <v>7</v>
      </c>
      <c r="C8" s="8" t="s">
        <v>4</v>
      </c>
      <c r="D8" s="10">
        <v>435</v>
      </c>
      <c r="E8" s="10">
        <v>379</v>
      </c>
      <c r="F8" s="10">
        <v>399</v>
      </c>
      <c r="G8" s="10">
        <v>424</v>
      </c>
      <c r="H8" s="10">
        <v>369</v>
      </c>
    </row>
    <row r="9" spans="2:8" ht="20.5" customHeight="1" thickBot="1">
      <c r="B9" s="8" t="s">
        <v>8</v>
      </c>
      <c r="C9" s="8" t="s">
        <v>4</v>
      </c>
      <c r="D9" s="10">
        <v>304</v>
      </c>
      <c r="E9" s="10">
        <v>282</v>
      </c>
      <c r="F9" s="10">
        <v>270</v>
      </c>
      <c r="G9" s="10">
        <v>333</v>
      </c>
      <c r="H9" s="10">
        <v>269</v>
      </c>
    </row>
    <row r="10" spans="2:8" ht="20.5" customHeight="1" thickBot="1">
      <c r="B10" s="8" t="s">
        <v>36</v>
      </c>
      <c r="C10" s="8" t="s">
        <v>4</v>
      </c>
      <c r="D10" s="10">
        <v>268</v>
      </c>
      <c r="E10" s="10">
        <v>255</v>
      </c>
      <c r="F10" s="10">
        <v>226</v>
      </c>
      <c r="G10" s="10">
        <v>303</v>
      </c>
      <c r="H10" s="10">
        <v>239</v>
      </c>
    </row>
    <row r="11" spans="2:8" ht="20.5" customHeight="1" thickBot="1">
      <c r="B11" s="5" t="s">
        <v>9</v>
      </c>
      <c r="C11" s="6"/>
      <c r="D11" s="10"/>
      <c r="E11" s="10"/>
      <c r="F11" s="10"/>
      <c r="G11" s="10"/>
      <c r="H11" s="10"/>
    </row>
    <row r="12" spans="2:8" ht="20.5" customHeight="1" thickBot="1">
      <c r="B12" s="8" t="s">
        <v>10</v>
      </c>
      <c r="C12" s="8" t="s">
        <v>4</v>
      </c>
      <c r="D12" s="9">
        <v>7426</v>
      </c>
      <c r="E12" s="9">
        <v>7178</v>
      </c>
      <c r="F12" s="9">
        <v>6538</v>
      </c>
      <c r="G12" s="9">
        <v>5857</v>
      </c>
      <c r="H12" s="9">
        <v>5712</v>
      </c>
    </row>
    <row r="13" spans="2:8" ht="20.5" customHeight="1" thickBot="1">
      <c r="B13" s="8" t="s">
        <v>11</v>
      </c>
      <c r="C13" s="8" t="s">
        <v>4</v>
      </c>
      <c r="D13" s="9">
        <v>3344</v>
      </c>
      <c r="E13" s="9">
        <v>3244</v>
      </c>
      <c r="F13" s="9">
        <v>3191</v>
      </c>
      <c r="G13" s="9">
        <v>2951</v>
      </c>
      <c r="H13" s="9">
        <v>2764</v>
      </c>
    </row>
    <row r="14" spans="2:8" ht="20.5" customHeight="1" thickBot="1">
      <c r="B14" s="8" t="s">
        <v>12</v>
      </c>
      <c r="C14" s="8" t="s">
        <v>4</v>
      </c>
      <c r="D14" s="9">
        <v>-4083</v>
      </c>
      <c r="E14" s="9">
        <v>-3934</v>
      </c>
      <c r="F14" s="9">
        <v>-3347</v>
      </c>
      <c r="G14" s="9">
        <v>-2906</v>
      </c>
      <c r="H14" s="9">
        <v>-2948</v>
      </c>
    </row>
    <row r="15" spans="2:8" ht="20.5" customHeight="1" thickBot="1">
      <c r="B15" s="5" t="s">
        <v>13</v>
      </c>
      <c r="C15" s="6"/>
      <c r="D15" s="10"/>
      <c r="E15" s="10"/>
      <c r="F15" s="10"/>
      <c r="G15" s="10"/>
      <c r="H15" s="10"/>
    </row>
    <row r="16" spans="2:8" ht="20.5" customHeight="1" thickBot="1">
      <c r="B16" s="8" t="s">
        <v>14</v>
      </c>
      <c r="C16" s="8" t="s">
        <v>15</v>
      </c>
      <c r="D16" s="11">
        <f>D6/D5</f>
        <v>0.21082243918583485</v>
      </c>
      <c r="E16" s="11">
        <f>E6/E5</f>
        <v>0.18443759630200307</v>
      </c>
      <c r="F16" s="11">
        <f>F6/F5</f>
        <v>0.13417270761795752</v>
      </c>
      <c r="G16" s="11">
        <f>G6/G5</f>
        <v>0.20500403551251009</v>
      </c>
      <c r="H16" s="11">
        <f>H6/H5</f>
        <v>0.24879227053140096</v>
      </c>
    </row>
    <row r="17" spans="2:9" ht="20.5" customHeight="1" thickBot="1">
      <c r="B17" s="8" t="s">
        <v>16</v>
      </c>
      <c r="C17" s="8" t="s">
        <v>15</v>
      </c>
      <c r="D17" s="12">
        <f>D7/D12</f>
        <v>7.0024239159709137E-2</v>
      </c>
      <c r="E17" s="12">
        <f>E7/E12</f>
        <v>6.4641961549178048E-2</v>
      </c>
      <c r="F17" s="12">
        <f>F7/F12</f>
        <v>7.0969715509330067E-2</v>
      </c>
      <c r="G17" s="12">
        <f>G7/G12</f>
        <v>7.7514085709407543E-2</v>
      </c>
      <c r="H17" s="12">
        <f t="shared" ref="H17" si="0">H7/H12</f>
        <v>7.2654061624649866E-2</v>
      </c>
    </row>
    <row r="18" spans="2:9" ht="20.5" customHeight="1" thickBot="1">
      <c r="B18" s="8" t="s">
        <v>17</v>
      </c>
      <c r="C18" s="8" t="s">
        <v>15</v>
      </c>
      <c r="D18" s="11">
        <f>D7/D5</f>
        <v>8.6049975177891772E-2</v>
      </c>
      <c r="E18" s="11">
        <f>E7/E5</f>
        <v>7.1494607087827428E-2</v>
      </c>
      <c r="F18" s="11">
        <f>F7/F5</f>
        <v>5.9010555767518756E-2</v>
      </c>
      <c r="G18" s="11">
        <f>G7/G5</f>
        <v>9.1606133979015333E-2</v>
      </c>
      <c r="H18" s="11">
        <f>H7/H5</f>
        <v>0.11137949543746645</v>
      </c>
    </row>
    <row r="19" spans="2:9" ht="20.5" customHeight="1" thickBot="1">
      <c r="B19" s="8" t="s">
        <v>18</v>
      </c>
      <c r="C19" s="8" t="s">
        <v>15</v>
      </c>
      <c r="D19" s="11">
        <f>D9/D13</f>
        <v>9.0909090909090912E-2</v>
      </c>
      <c r="E19" s="11">
        <f>E9/E13</f>
        <v>8.6929716399506779E-2</v>
      </c>
      <c r="F19" s="11">
        <f>F9/F13</f>
        <v>8.4612973989345031E-2</v>
      </c>
      <c r="G19" s="11">
        <f>G9/G13</f>
        <v>0.11284310403253134</v>
      </c>
      <c r="H19" s="11">
        <f>H9/H13</f>
        <v>9.732272069464544E-2</v>
      </c>
      <c r="I19" s="1"/>
    </row>
    <row r="20" spans="2:9" ht="20.5" customHeight="1" thickBot="1">
      <c r="B20" s="8" t="s">
        <v>19</v>
      </c>
      <c r="C20" s="8" t="s">
        <v>35</v>
      </c>
      <c r="D20" s="13">
        <f>-D14/D13</f>
        <v>1.2209928229665072</v>
      </c>
      <c r="E20" s="13">
        <f>-E14/E13</f>
        <v>1.2127003699136869</v>
      </c>
      <c r="F20" s="13">
        <f>-F14/F13</f>
        <v>1.0488874960827328</v>
      </c>
      <c r="G20" s="13">
        <f>-G14/G13</f>
        <v>0.98475093188749574</v>
      </c>
      <c r="H20" s="13">
        <f>-H14/H13</f>
        <v>1.0665701881331404</v>
      </c>
    </row>
    <row r="21" spans="2:9" ht="20.5" customHeight="1" thickBot="1">
      <c r="B21" s="8" t="s">
        <v>34</v>
      </c>
      <c r="C21" s="8" t="s">
        <v>35</v>
      </c>
      <c r="D21" s="14">
        <f>-D14/D6</f>
        <v>3.204866562009419</v>
      </c>
      <c r="E21" s="14">
        <f>-E14/E6</f>
        <v>3.2865497076023393</v>
      </c>
      <c r="F21" s="14">
        <f>-F14/F6</f>
        <v>3.172511848341232</v>
      </c>
      <c r="G21" s="14">
        <f>-G14/G6</f>
        <v>2.8602362204724407</v>
      </c>
      <c r="H21" s="14">
        <f>-H14/H6</f>
        <v>3.1801510248112188</v>
      </c>
    </row>
    <row r="22" spans="2:9" ht="20.5" customHeight="1" thickBot="1">
      <c r="B22" s="5" t="s">
        <v>20</v>
      </c>
      <c r="C22" s="6"/>
      <c r="D22" s="10"/>
      <c r="E22" s="10"/>
      <c r="F22" s="10"/>
      <c r="G22" s="10"/>
      <c r="H22" s="10"/>
    </row>
    <row r="23" spans="2:9" ht="20.5" customHeight="1" thickBot="1">
      <c r="B23" s="8" t="s">
        <v>21</v>
      </c>
      <c r="C23" s="8" t="s">
        <v>22</v>
      </c>
      <c r="D23" s="15">
        <v>13477</v>
      </c>
      <c r="E23" s="15">
        <v>13290</v>
      </c>
      <c r="F23" s="15">
        <v>13124</v>
      </c>
      <c r="G23" s="9">
        <v>17608</v>
      </c>
      <c r="H23" s="9">
        <v>16640</v>
      </c>
    </row>
    <row r="24" spans="2:9" ht="20.5" customHeight="1" thickBot="1">
      <c r="B24" s="8" t="s">
        <v>23</v>
      </c>
      <c r="C24" s="8" t="s">
        <v>24</v>
      </c>
      <c r="D24" s="15">
        <v>2512</v>
      </c>
      <c r="E24" s="15">
        <v>2500</v>
      </c>
      <c r="F24" s="9">
        <v>2751</v>
      </c>
      <c r="G24" s="9">
        <v>2707</v>
      </c>
      <c r="H24" s="9">
        <v>2809</v>
      </c>
    </row>
    <row r="25" spans="2:9" ht="20.5" customHeight="1" thickBot="1">
      <c r="B25" s="16" t="s">
        <v>32</v>
      </c>
      <c r="C25" s="8" t="s">
        <v>24</v>
      </c>
      <c r="D25" s="17">
        <v>177</v>
      </c>
      <c r="E25" s="17">
        <v>179</v>
      </c>
      <c r="F25" s="10">
        <v>170</v>
      </c>
      <c r="G25" s="10">
        <v>175</v>
      </c>
      <c r="H25" s="10">
        <v>175</v>
      </c>
    </row>
    <row r="26" spans="2:9" ht="20.5" customHeight="1" thickBot="1">
      <c r="B26" s="6" t="s">
        <v>25</v>
      </c>
      <c r="C26" s="6" t="s">
        <v>22</v>
      </c>
      <c r="D26" s="15">
        <v>9338</v>
      </c>
      <c r="E26" s="15">
        <v>9067</v>
      </c>
      <c r="F26" s="9">
        <v>8252</v>
      </c>
      <c r="G26" s="9">
        <v>9823</v>
      </c>
      <c r="H26" s="9">
        <v>10110</v>
      </c>
    </row>
    <row r="27" spans="2:9" ht="20.5" customHeight="1" thickBot="1">
      <c r="B27" s="8" t="s">
        <v>26</v>
      </c>
      <c r="C27" s="8" t="s">
        <v>27</v>
      </c>
      <c r="D27" s="15">
        <v>2875</v>
      </c>
      <c r="E27" s="15">
        <v>2639</v>
      </c>
      <c r="F27" s="9">
        <v>2870</v>
      </c>
      <c r="G27" s="9">
        <v>3329</v>
      </c>
      <c r="H27" s="9">
        <v>2943</v>
      </c>
    </row>
    <row r="28" spans="2:9" ht="20.5" customHeight="1" thickBot="1">
      <c r="B28" s="8" t="s">
        <v>28</v>
      </c>
      <c r="C28" s="8" t="s">
        <v>24</v>
      </c>
      <c r="D28" s="10">
        <v>102.3</v>
      </c>
      <c r="E28" s="10">
        <v>101.1</v>
      </c>
      <c r="F28" s="10">
        <v>101</v>
      </c>
      <c r="G28" s="10">
        <v>99</v>
      </c>
      <c r="H28" s="10">
        <v>97</v>
      </c>
    </row>
    <row r="29" spans="2:9" ht="20.5" customHeight="1" thickBot="1">
      <c r="B29" s="8" t="s">
        <v>31</v>
      </c>
      <c r="C29" s="8" t="s">
        <v>33</v>
      </c>
      <c r="D29" s="15">
        <v>4020</v>
      </c>
      <c r="E29" s="15">
        <v>3842</v>
      </c>
      <c r="F29" s="15">
        <v>3735</v>
      </c>
      <c r="G29" s="15">
        <v>3646</v>
      </c>
      <c r="H29" s="15">
        <v>3081</v>
      </c>
    </row>
    <row r="30" spans="2:9" ht="20.5" customHeight="1" thickBot="1">
      <c r="B30" s="8" t="s">
        <v>29</v>
      </c>
      <c r="C30" s="8" t="s">
        <v>30</v>
      </c>
      <c r="D30" s="9">
        <v>11311</v>
      </c>
      <c r="E30" s="9">
        <v>11004</v>
      </c>
      <c r="F30" s="9">
        <v>10580</v>
      </c>
      <c r="G30" s="9">
        <v>9055</v>
      </c>
      <c r="H30" s="9">
        <v>8680</v>
      </c>
    </row>
    <row r="31" spans="2:9" ht="20.5" customHeight="1"/>
    <row r="32" spans="2:9" ht="20.5" customHeight="1"/>
    <row r="33" spans="2:4" ht="46.5" customHeight="1">
      <c r="B33" s="20" t="s">
        <v>39</v>
      </c>
      <c r="C33" s="21" t="s">
        <v>48</v>
      </c>
      <c r="D33" s="21" t="s">
        <v>49</v>
      </c>
    </row>
    <row r="34" spans="2:4" ht="20.5" customHeight="1" thickBot="1">
      <c r="B34" s="8" t="s">
        <v>40</v>
      </c>
      <c r="C34" s="15">
        <v>620</v>
      </c>
      <c r="D34" s="15">
        <v>1512</v>
      </c>
    </row>
    <row r="35" spans="2:4" ht="20.5" customHeight="1" thickBot="1">
      <c r="B35" s="8" t="s">
        <v>41</v>
      </c>
      <c r="C35" s="15">
        <v>210</v>
      </c>
      <c r="D35" s="15">
        <v>288</v>
      </c>
    </row>
    <row r="36" spans="2:4" ht="20.5" customHeight="1" thickBot="1">
      <c r="B36" s="8" t="s">
        <v>42</v>
      </c>
      <c r="C36" s="15">
        <v>6</v>
      </c>
      <c r="D36" s="15">
        <v>16</v>
      </c>
    </row>
    <row r="37" spans="2:4" ht="20.5" customHeight="1" thickBot="1">
      <c r="B37" s="8" t="s">
        <v>43</v>
      </c>
      <c r="C37" s="15">
        <v>1220</v>
      </c>
      <c r="D37" s="15">
        <v>2185</v>
      </c>
    </row>
    <row r="38" spans="2:4" ht="20.5" customHeight="1" thickBot="1">
      <c r="B38" s="8" t="s">
        <v>37</v>
      </c>
      <c r="C38" s="15">
        <v>1270</v>
      </c>
      <c r="D38" s="15">
        <v>4721</v>
      </c>
    </row>
    <row r="39" spans="2:4" ht="20.5" customHeight="1" thickBot="1">
      <c r="B39" s="8" t="s">
        <v>44</v>
      </c>
      <c r="C39" s="15">
        <v>100</v>
      </c>
      <c r="D39" s="15">
        <v>564</v>
      </c>
    </row>
    <row r="40" spans="2:4" ht="20.5" customHeight="1" thickBot="1">
      <c r="B40" s="8" t="s">
        <v>45</v>
      </c>
      <c r="C40" s="15">
        <v>16</v>
      </c>
      <c r="D40" s="15">
        <v>51</v>
      </c>
    </row>
    <row r="41" spans="2:4" ht="20.5" customHeight="1" thickBot="1">
      <c r="B41" s="8" t="s">
        <v>38</v>
      </c>
      <c r="C41" s="15">
        <v>1</v>
      </c>
      <c r="D41" s="15">
        <v>1</v>
      </c>
    </row>
    <row r="42" spans="2:4" ht="20.5" customHeight="1" thickBot="1">
      <c r="B42" s="8" t="s">
        <v>46</v>
      </c>
      <c r="C42" s="15">
        <v>1</v>
      </c>
      <c r="D42" s="15">
        <v>1</v>
      </c>
    </row>
    <row r="43" spans="2:4" ht="20.5" customHeight="1" thickBot="1">
      <c r="B43" s="18" t="s">
        <v>47</v>
      </c>
      <c r="C43" s="19">
        <v>3444</v>
      </c>
      <c r="D43" s="19">
        <v>9338</v>
      </c>
    </row>
    <row r="45" spans="2:4" ht="42">
      <c r="B45" s="20" t="s">
        <v>50</v>
      </c>
      <c r="C45" s="21" t="s">
        <v>51</v>
      </c>
      <c r="D45" s="21" t="s">
        <v>52</v>
      </c>
    </row>
    <row r="46" spans="2:4" ht="20.5" customHeight="1" thickBot="1">
      <c r="B46" s="8" t="s">
        <v>37</v>
      </c>
      <c r="C46" s="15" t="s">
        <v>53</v>
      </c>
      <c r="D46" s="15">
        <v>2149</v>
      </c>
    </row>
    <row r="47" spans="2:4" ht="20.5" customHeight="1" thickBot="1">
      <c r="B47" s="8" t="s">
        <v>58</v>
      </c>
      <c r="C47" s="15" t="s">
        <v>54</v>
      </c>
      <c r="D47" s="15">
        <v>454</v>
      </c>
    </row>
    <row r="48" spans="2:4" ht="20.5" customHeight="1" thickBot="1">
      <c r="B48" s="8" t="s">
        <v>44</v>
      </c>
      <c r="C48" s="15" t="s">
        <v>55</v>
      </c>
      <c r="D48" s="15">
        <v>272</v>
      </c>
    </row>
    <row r="49" spans="2:4" ht="20.5" customHeight="1" thickBot="1">
      <c r="B49" s="8" t="s">
        <v>59</v>
      </c>
      <c r="C49" s="15" t="s">
        <v>56</v>
      </c>
      <c r="D49" s="15">
        <v>0</v>
      </c>
    </row>
    <row r="50" spans="2:4" ht="20.5" customHeight="1" thickBot="1">
      <c r="B50" s="18" t="s">
        <v>47</v>
      </c>
      <c r="C50" s="19" t="s">
        <v>57</v>
      </c>
      <c r="D50" s="19">
        <v>2875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53C77E46F3234DB317A34298CC8973" ma:contentTypeVersion="11" ma:contentTypeDescription="Creare un nuovo documento." ma:contentTypeScope="" ma:versionID="5af764b70dba13f3193ba8bc698a1589">
  <xsd:schema xmlns:xsd="http://www.w3.org/2001/XMLSchema" xmlns:xs="http://www.w3.org/2001/XMLSchema" xmlns:p="http://schemas.microsoft.com/office/2006/metadata/properties" xmlns:ns2="d1686ffd-54c8-4994-8079-9ccf37119916" targetNamespace="http://schemas.microsoft.com/office/2006/metadata/properties" ma:root="true" ma:fieldsID="0a9b744dfddd04ecd829998ea493fd8e" ns2:_="">
    <xsd:import namespace="d1686ffd-54c8-4994-8079-9ccf37119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686ffd-54c8-4994-8079-9ccf37119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75EFB-5424-4D5A-9748-8B0925BCE6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F43A90A-CC4F-476E-8C9A-3ADCF199A9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EBD883-03D7-4445-AF10-D35B155C0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686ffd-54c8-4994-8079-9ccf37119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Scarrone Carlotta</dc:creator>
  <cp:lastModifiedBy>Scarrone Carlotta</cp:lastModifiedBy>
  <dcterms:created xsi:type="dcterms:W3CDTF">2015-06-05T18:19:34Z</dcterms:created>
  <dcterms:modified xsi:type="dcterms:W3CDTF">2026-02-20T11:38:56Z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0x010100AE53C77E46F3234DB317A34298CC8973</vt:lpwstr>
  </property>
</Properties>
</file>